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ENTIDADES\FONDO MIXTO CARTAGO\PROYECTOS\EL CAIRO\TRANSPORTE ESCOLAR\PROYECTO TRANSPORTE ESCOLAR 2026\1 Presupuesto 2026\"/>
    </mc:Choice>
  </mc:AlternateContent>
  <xr:revisionPtr revIDLastSave="0" documentId="13_ncr:1_{5FDFC0FC-74CA-48B4-9E3B-74DFA7675F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G19" i="1"/>
  <c r="G13" i="1"/>
  <c r="G12" i="1"/>
  <c r="G10" i="1"/>
  <c r="G9" i="1"/>
  <c r="G16" i="1"/>
  <c r="G15" i="1"/>
  <c r="G14" i="1"/>
  <c r="G11" i="1"/>
  <c r="G8" i="1"/>
  <c r="G17" i="1" l="1"/>
  <c r="G21" i="1" s="1"/>
</calcChain>
</file>

<file path=xl/sharedStrings.xml><?xml version="1.0" encoding="utf-8"?>
<sst xmlns="http://schemas.openxmlformats.org/spreadsheetml/2006/main" count="32" uniqueCount="24">
  <si>
    <t>UNIDAD</t>
  </si>
  <si>
    <t>ITEM</t>
  </si>
  <si>
    <t>DESCRIPCION</t>
  </si>
  <si>
    <t>CANTIDAD</t>
  </si>
  <si>
    <t>VALOR UNITARIO</t>
  </si>
  <si>
    <t>VALOR TOTAL</t>
  </si>
  <si>
    <t>TRANSPORTE ESCOLAR</t>
  </si>
  <si>
    <t>COSTO TOTAL DEL PROYECTO</t>
  </si>
  <si>
    <t>DIA</t>
  </si>
  <si>
    <t>NOMBRE</t>
  </si>
  <si>
    <t>Secretaria de Salud y Desarrollo Social</t>
  </si>
  <si>
    <t xml:space="preserve">APOYO A LA SUPERVISIÓN </t>
  </si>
  <si>
    <t>MES</t>
  </si>
  <si>
    <t>VALOR TOTAL SERVICIO DE TRANSPORTE ESCOLAR</t>
  </si>
  <si>
    <t>RUTA 1. - VEREDA LA GUAJIRA, PEÑAS BLANCAS Y EL FANGO.</t>
  </si>
  <si>
    <t>RUTA 2.- VEREDA LA GUARDIA,MIRANDA, CAMELLLONES Y GUAYAQUIL</t>
  </si>
  <si>
    <t>RUTA 3- VEREDA LA PALMERA, EL EDEN Y GUADUALITO</t>
  </si>
  <si>
    <t>RUTA 4. - VEREDA SAN JOSE      DEL CAIRO, EL BRILLANTE, NAPOLES Y VALLECITOS</t>
  </si>
  <si>
    <t>RUTA 5. - VEREDA LA BELLAVISTA, LA SONORA Y MIRAFLORES</t>
  </si>
  <si>
    <t xml:space="preserve">RUTA 6. - VEREDA SALMELIA </t>
  </si>
  <si>
    <t>RUTA 7. - VEREDA EL PACIFICO, SANTA RITA Y EL DIAMANTE</t>
  </si>
  <si>
    <t>RUTA 8. -VEREDA CARBONERA Y ALTO CIELO, BUENOS AIRES, EL MADROÑO</t>
  </si>
  <si>
    <t>RUTA 9. - VEREDA CUBA</t>
  </si>
  <si>
    <r>
      <t xml:space="preserve">PRESTACIÓN DEL SERVICIO DE TRANSPORTE ESCOLAR PARA ESTUDIANTES DE LAS INSTITUCIONES EDUCATIVAS OFICIALES  DEL MUNICIPIO DE El CAIRO
</t>
    </r>
    <r>
      <rPr>
        <sz val="12"/>
        <color theme="1"/>
        <rFont val="Aptos Narrow"/>
        <family val="2"/>
        <scheme val="minor"/>
      </rPr>
      <t>Fecha: Marzo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</si>
</sst>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[$$-240A]\ #,##0.00"/>
    <numFmt numFmtId="165" formatCode="&quot;$&quot;\ #,##0.00"/>
  </numFmts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/>
    <xf numFmtId="164" fontId="1" fillId="2" borderId="1" xfId="0" applyNumberFormat="1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164" fontId="2" fillId="2" borderId="1" xfId="0" applyNumberFormat="1" applyFont="1" applyFill="1" applyBorder="1" applyAlignment="1">
      <alignment vertical="center"/>
    </xf>
    <xf numFmtId="164" fontId="0" fillId="0" borderId="0" xfId="0" applyNumberFormat="1"/>
    <xf numFmtId="165" fontId="4" fillId="0" borderId="1" xfId="0" applyNumberFormat="1" applyFont="1" applyBorder="1" applyAlignment="1">
      <alignment horizontal="right" vertical="center" wrapText="1"/>
    </xf>
    <xf numFmtId="44" fontId="0" fillId="0" borderId="1" xfId="1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5" fontId="1" fillId="4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9"/>
  <sheetViews>
    <sheetView tabSelected="1" topLeftCell="A7" zoomScale="86" workbookViewId="0">
      <selection activeCell="B2" sqref="B2:G2"/>
    </sheetView>
  </sheetViews>
  <sheetFormatPr baseColWidth="10" defaultRowHeight="16" x14ac:dyDescent="0.4"/>
  <cols>
    <col min="1" max="1" width="8.33203125" customWidth="1"/>
    <col min="2" max="2" width="7.83203125" customWidth="1"/>
    <col min="3" max="3" width="47.6640625" customWidth="1"/>
    <col min="4" max="4" width="13.33203125" customWidth="1"/>
    <col min="5" max="5" width="12.33203125" customWidth="1"/>
    <col min="6" max="6" width="21.4140625" customWidth="1"/>
    <col min="7" max="7" width="17.33203125" style="12" customWidth="1"/>
    <col min="8" max="8" width="22.83203125" customWidth="1"/>
  </cols>
  <sheetData>
    <row r="2" spans="2:7" s="3" customFormat="1" ht="49" customHeight="1" x14ac:dyDescent="0.4">
      <c r="B2" s="19" t="s">
        <v>23</v>
      </c>
      <c r="C2" s="20"/>
      <c r="D2" s="20"/>
      <c r="E2" s="20"/>
      <c r="F2" s="20"/>
      <c r="G2" s="21"/>
    </row>
    <row r="5" spans="2:7" x14ac:dyDescent="0.4">
      <c r="B5" s="2" t="s">
        <v>1</v>
      </c>
      <c r="C5" s="2" t="s">
        <v>2</v>
      </c>
      <c r="D5" s="2" t="s">
        <v>0</v>
      </c>
      <c r="E5" s="2" t="s">
        <v>3</v>
      </c>
      <c r="F5" s="2" t="s">
        <v>4</v>
      </c>
      <c r="G5" s="7" t="s">
        <v>5</v>
      </c>
    </row>
    <row r="6" spans="2:7" x14ac:dyDescent="0.4">
      <c r="B6" s="18" t="s">
        <v>6</v>
      </c>
      <c r="C6" s="18"/>
      <c r="D6" s="18"/>
      <c r="E6" s="18"/>
      <c r="F6" s="18"/>
      <c r="G6" s="18"/>
    </row>
    <row r="7" spans="2:7" x14ac:dyDescent="0.4">
      <c r="B7" s="4">
        <v>1</v>
      </c>
      <c r="C7" s="4"/>
      <c r="D7" s="4"/>
      <c r="E7" s="4"/>
      <c r="F7" s="4"/>
      <c r="G7" s="8"/>
    </row>
    <row r="8" spans="2:7" ht="25" x14ac:dyDescent="0.4">
      <c r="B8" s="5">
        <v>1.1000000000000001</v>
      </c>
      <c r="C8" s="15" t="s">
        <v>14</v>
      </c>
      <c r="D8" s="5" t="s">
        <v>8</v>
      </c>
      <c r="E8" s="5">
        <v>82</v>
      </c>
      <c r="F8" s="13">
        <v>333900</v>
      </c>
      <c r="G8" s="9">
        <f>E8*F8</f>
        <v>27379800</v>
      </c>
    </row>
    <row r="9" spans="2:7" ht="25" x14ac:dyDescent="0.4">
      <c r="B9" s="5">
        <v>1.2</v>
      </c>
      <c r="C9" s="15" t="s">
        <v>15</v>
      </c>
      <c r="D9" s="5" t="s">
        <v>8</v>
      </c>
      <c r="E9" s="5">
        <v>82</v>
      </c>
      <c r="F9" s="13">
        <v>274050</v>
      </c>
      <c r="G9" s="9">
        <f t="shared" ref="G9:G16" si="0">E9*F9</f>
        <v>22472100</v>
      </c>
    </row>
    <row r="10" spans="2:7" x14ac:dyDescent="0.4">
      <c r="B10" s="5">
        <v>1.3</v>
      </c>
      <c r="C10" s="16" t="s">
        <v>16</v>
      </c>
      <c r="D10" s="5" t="s">
        <v>8</v>
      </c>
      <c r="E10" s="5">
        <v>82</v>
      </c>
      <c r="F10" s="13">
        <v>283500</v>
      </c>
      <c r="G10" s="9">
        <f t="shared" si="0"/>
        <v>23247000</v>
      </c>
    </row>
    <row r="11" spans="2:7" ht="26.5" x14ac:dyDescent="0.4">
      <c r="B11" s="5">
        <v>1.4</v>
      </c>
      <c r="C11" s="16" t="s">
        <v>17</v>
      </c>
      <c r="D11" s="5" t="s">
        <v>8</v>
      </c>
      <c r="E11" s="5">
        <v>82</v>
      </c>
      <c r="F11" s="13">
        <v>313950</v>
      </c>
      <c r="G11" s="9">
        <f t="shared" si="0"/>
        <v>25743900</v>
      </c>
    </row>
    <row r="12" spans="2:7" ht="26.5" x14ac:dyDescent="0.4">
      <c r="B12" s="5">
        <v>1.5</v>
      </c>
      <c r="C12" s="16" t="s">
        <v>18</v>
      </c>
      <c r="D12" s="5" t="s">
        <v>8</v>
      </c>
      <c r="E12" s="5">
        <v>82</v>
      </c>
      <c r="F12" s="13">
        <v>344400</v>
      </c>
      <c r="G12" s="9">
        <f t="shared" si="0"/>
        <v>28240800</v>
      </c>
    </row>
    <row r="13" spans="2:7" x14ac:dyDescent="0.4">
      <c r="B13" s="5">
        <v>1.6</v>
      </c>
      <c r="C13" s="16" t="s">
        <v>19</v>
      </c>
      <c r="D13" s="5" t="s">
        <v>8</v>
      </c>
      <c r="E13" s="5">
        <v>82</v>
      </c>
      <c r="F13" s="13">
        <v>342300</v>
      </c>
      <c r="G13" s="9">
        <f t="shared" si="0"/>
        <v>28068600</v>
      </c>
    </row>
    <row r="14" spans="2:7" ht="26.5" x14ac:dyDescent="0.4">
      <c r="B14" s="5">
        <v>1.7</v>
      </c>
      <c r="C14" s="16" t="s">
        <v>20</v>
      </c>
      <c r="D14" s="5" t="s">
        <v>8</v>
      </c>
      <c r="E14" s="5">
        <v>82</v>
      </c>
      <c r="F14" s="13">
        <v>334950</v>
      </c>
      <c r="G14" s="9">
        <f t="shared" si="0"/>
        <v>27465900</v>
      </c>
    </row>
    <row r="15" spans="2:7" ht="26.5" x14ac:dyDescent="0.4">
      <c r="B15" s="5">
        <v>1.8</v>
      </c>
      <c r="C15" s="16" t="s">
        <v>21</v>
      </c>
      <c r="D15" s="5" t="s">
        <v>8</v>
      </c>
      <c r="E15" s="5">
        <v>82</v>
      </c>
      <c r="F15" s="13">
        <v>344400</v>
      </c>
      <c r="G15" s="9">
        <f t="shared" si="0"/>
        <v>28240800</v>
      </c>
    </row>
    <row r="16" spans="2:7" x14ac:dyDescent="0.4">
      <c r="B16" s="5">
        <v>1.9</v>
      </c>
      <c r="C16" s="16" t="s">
        <v>22</v>
      </c>
      <c r="D16" s="5" t="s">
        <v>8</v>
      </c>
      <c r="E16" s="5">
        <v>82</v>
      </c>
      <c r="F16" s="13">
        <v>159600</v>
      </c>
      <c r="G16" s="9">
        <f t="shared" si="0"/>
        <v>13087200</v>
      </c>
    </row>
    <row r="17" spans="2:7" ht="18.399999999999999" customHeight="1" x14ac:dyDescent="0.4">
      <c r="B17" s="24" t="s">
        <v>13</v>
      </c>
      <c r="C17" s="24"/>
      <c r="D17" s="24"/>
      <c r="E17" s="24"/>
      <c r="F17" s="17">
        <f>SUM(F8:F16)</f>
        <v>2731050</v>
      </c>
      <c r="G17" s="11">
        <f>SUM(G8:G16)</f>
        <v>223946100</v>
      </c>
    </row>
    <row r="18" spans="2:7" x14ac:dyDescent="0.4">
      <c r="B18" s="1"/>
      <c r="C18" s="1"/>
      <c r="D18" s="5"/>
      <c r="E18" s="5"/>
      <c r="F18" s="1"/>
      <c r="G18" s="10"/>
    </row>
    <row r="19" spans="2:7" x14ac:dyDescent="0.4">
      <c r="B19" s="5">
        <v>2</v>
      </c>
      <c r="C19" s="1" t="s">
        <v>11</v>
      </c>
      <c r="D19" s="5" t="s">
        <v>12</v>
      </c>
      <c r="E19" s="5">
        <v>5</v>
      </c>
      <c r="F19" s="14">
        <v>2000000</v>
      </c>
      <c r="G19" s="10">
        <f>E19*F19</f>
        <v>10000000</v>
      </c>
    </row>
    <row r="20" spans="2:7" x14ac:dyDescent="0.4">
      <c r="C20" s="1"/>
      <c r="D20" s="5"/>
      <c r="E20" s="5"/>
      <c r="F20" s="1"/>
      <c r="G20" s="10"/>
    </row>
    <row r="21" spans="2:7" x14ac:dyDescent="0.4">
      <c r="B21" s="22" t="s">
        <v>7</v>
      </c>
      <c r="C21" s="22"/>
      <c r="D21" s="22"/>
      <c r="E21" s="22"/>
      <c r="F21" s="23"/>
      <c r="G21" s="11">
        <f>G17+G19</f>
        <v>233946100</v>
      </c>
    </row>
    <row r="27" spans="2:7" x14ac:dyDescent="0.4">
      <c r="C27" s="6"/>
      <c r="D27" s="6"/>
    </row>
    <row r="28" spans="2:7" x14ac:dyDescent="0.4">
      <c r="C28" t="s">
        <v>10</v>
      </c>
    </row>
    <row r="29" spans="2:7" x14ac:dyDescent="0.4">
      <c r="C29" t="s">
        <v>9</v>
      </c>
    </row>
  </sheetData>
  <mergeCells count="4">
    <mergeCell ref="B6:G6"/>
    <mergeCell ref="B2:G2"/>
    <mergeCell ref="B21:F21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Aponte</dc:creator>
  <cp:lastModifiedBy>Julian</cp:lastModifiedBy>
  <dcterms:created xsi:type="dcterms:W3CDTF">2025-01-21T01:47:13Z</dcterms:created>
  <dcterms:modified xsi:type="dcterms:W3CDTF">2026-03-27T15:59:00Z</dcterms:modified>
</cp:coreProperties>
</file>